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81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/>
  <c r="J76"/>
  <c r="K76"/>
  <c r="H76" l="1"/>
  <c r="G76"/>
</calcChain>
</file>

<file path=xl/sharedStrings.xml><?xml version="1.0" encoding="utf-8"?>
<sst xmlns="http://schemas.openxmlformats.org/spreadsheetml/2006/main" count="266" uniqueCount="215">
  <si>
    <t>Приложение к Порядку</t>
  </si>
  <si>
    <t>формирования и ведения реестра источников доходов</t>
  </si>
  <si>
    <t xml:space="preserve"> бюджета Тейковского муниципального района,</t>
  </si>
  <si>
    <t xml:space="preserve"> а также представления в финансовый отдел</t>
  </si>
  <si>
    <t xml:space="preserve"> администрации Тейковского муниципального района</t>
  </si>
  <si>
    <t xml:space="preserve"> реестров источников доходов городских и сельских поселений,</t>
  </si>
  <si>
    <t xml:space="preserve"> входящих в состав Тейковского муниципального района</t>
  </si>
  <si>
    <t>Реестр источников доходов</t>
  </si>
  <si>
    <t>Номер реестровой записи*</t>
  </si>
  <si>
    <t xml:space="preserve">Наименование группы источников доходов бюджетов/наименование источника дохода бюджета* 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</si>
  <si>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</si>
  <si>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</si>
  <si>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</si>
  <si>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</si>
  <si>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</si>
  <si>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</si>
  <si>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Финансовый отдел администрации Тейковского муниципального района</t>
  </si>
  <si>
    <t>01</t>
  </si>
  <si>
    <t>02</t>
  </si>
  <si>
    <t>03</t>
  </si>
  <si>
    <t>04</t>
  </si>
  <si>
    <t>06</t>
  </si>
  <si>
    <t>08</t>
  </si>
  <si>
    <t>09</t>
  </si>
  <si>
    <t>10</t>
  </si>
  <si>
    <t>11</t>
  </si>
  <si>
    <t>Прочие неналоговые доходы бюджетов муниципальных районов</t>
  </si>
  <si>
    <t>12</t>
  </si>
  <si>
    <t xml:space="preserve">Дотации бюджетам муниципальных районов на выравнивание бюджетной обеспеченности </t>
  </si>
  <si>
    <t>13</t>
  </si>
  <si>
    <t>14</t>
  </si>
  <si>
    <t>15</t>
  </si>
  <si>
    <t>16</t>
  </si>
  <si>
    <t>17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</si>
  <si>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</si>
  <si>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18</t>
  </si>
  <si>
    <t>19</t>
  </si>
  <si>
    <t xml:space="preserve">Прочие субсидии бюджетам муниципальных районов </t>
  </si>
  <si>
    <t>20</t>
  </si>
  <si>
    <t>21</t>
  </si>
  <si>
    <t>22</t>
  </si>
  <si>
    <t>23</t>
  </si>
  <si>
    <t xml:space="preserve">Прочие субвенции бюджетам муниципальных районов </t>
  </si>
  <si>
    <t>24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</si>
  <si>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</si>
  <si>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25</t>
  </si>
  <si>
    <t>26</t>
  </si>
  <si>
    <t>28</t>
  </si>
  <si>
    <t>29</t>
  </si>
  <si>
    <t>Отдел образования Тейковского муниципального района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</si>
  <si>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</si>
  <si>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Ивановской области</t>
  </si>
  <si>
    <t>32</t>
  </si>
  <si>
    <t>34</t>
  </si>
  <si>
    <t>35</t>
  </si>
  <si>
    <t>36</t>
  </si>
  <si>
    <t>37</t>
  </si>
  <si>
    <t>38</t>
  </si>
  <si>
    <t>40</t>
  </si>
  <si>
    <t>41</t>
  </si>
  <si>
    <t>42</t>
  </si>
  <si>
    <t xml:space="preserve">Управление Федеральной службы по надзору в сфере природопользования по Ивановской области  </t>
  </si>
  <si>
    <t>43</t>
  </si>
  <si>
    <t>45</t>
  </si>
  <si>
    <t>46</t>
  </si>
  <si>
    <t xml:space="preserve">Управление Федерального казначейства по Ивановской области </t>
  </si>
  <si>
    <t>47</t>
  </si>
  <si>
    <t>48</t>
  </si>
  <si>
    <t>49</t>
  </si>
  <si>
    <t>50</t>
  </si>
  <si>
    <t>51</t>
  </si>
  <si>
    <t>ИТОГО</t>
  </si>
  <si>
    <t xml:space="preserve"> </t>
  </si>
  <si>
    <t xml:space="preserve">Начальник финансового отдела </t>
  </si>
  <si>
    <t>Горбушева Г.А.</t>
  </si>
  <si>
    <r>
      <t xml:space="preserve">администрации Тейковского муниципального района          _______________     __________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(должность)                                                                                                                       (подпись)            (расшифровка подписи)</t>
    </r>
  </si>
  <si>
    <r>
      <t xml:space="preserve">* </t>
    </r>
    <r>
      <rPr>
        <sz val="10"/>
        <color theme="1"/>
        <rFont val="Times New Roman"/>
        <family val="1"/>
        <charset val="204"/>
      </rPr>
      <t>Гр.1-2 заполняются с момента предоставления Министерством финансов Российской Федерации доступа субъектам Российской Федерации к ГИИС «Электронный бюджет» в целях формирования реестра источников доходов Российской Федерации</t>
    </r>
  </si>
  <si>
    <t xml:space="preserve"> 040 1110305005 0000 120</t>
  </si>
  <si>
    <t xml:space="preserve"> 040 1110501305 0000 120</t>
  </si>
  <si>
    <t xml:space="preserve"> 040 1110501313 0000 120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</si>
  <si>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</si>
  <si>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</si>
  <si>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</si>
  <si>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040 2021500100 0000 150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</si>
  <si>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</si>
  <si>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040 2021500205 0000 150</t>
  </si>
  <si>
    <t xml:space="preserve"> 040 2022021605 0000 150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</si>
  <si>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</si>
  <si>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040 2022509705 0000 150</t>
  </si>
  <si>
    <t xml:space="preserve"> 040 2022999905 0000 150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</si>
  <si>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</si>
  <si>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040 2023002405 0000 150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</si>
  <si>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</si>
  <si>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040 2023508205 0000 150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</si>
  <si>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</si>
  <si>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040 2023512005 0000 150</t>
  </si>
  <si>
    <t xml:space="preserve"> 040 2023999905 0000 150</t>
  </si>
  <si>
    <t xml:space="preserve"> 040 2024001405 0000 150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</si>
  <si>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</si>
  <si>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</si>
  <si>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</si>
  <si>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182 1010202001 0000 110</t>
  </si>
  <si>
    <t xml:space="preserve"> 182 1010203001 0000 110</t>
  </si>
  <si>
    <t xml:space="preserve"> 182 1010204001 0000 110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</si>
  <si>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</si>
  <si>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</si>
  <si>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182 1050201002 0000 110</t>
  </si>
  <si>
    <t>182 1050300001 0000 110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</si>
  <si>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</si>
  <si>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182 1050402002 0000 110</t>
  </si>
  <si>
    <t xml:space="preserve">  Налог на добычу общераспространенных полезных ископаемых</t>
  </si>
  <si>
    <t xml:space="preserve"> 182 1070102001 0000 110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</si>
  <si>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</si>
  <si>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182 1080301001 0000 110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</si>
  <si>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</si>
  <si>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</si>
  <si>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</si>
  <si>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</si>
  <si>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048 1120101001 0000 120</t>
  </si>
  <si>
    <t xml:space="preserve"> 048 1120103001 0000 120</t>
  </si>
  <si>
    <t>048 1120104101 0000 120</t>
  </si>
  <si>
    <t xml:space="preserve"> 048 1120104201 0000 120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</si>
  <si>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</si>
  <si>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</si>
  <si>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</si>
  <si>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</si>
  <si>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100 1030223101 0000 110</t>
  </si>
  <si>
    <t xml:space="preserve"> 100 1030224101 0000 110</t>
  </si>
  <si>
    <t xml:space="preserve">  100 1030225101 0000 110</t>
  </si>
  <si>
    <t xml:space="preserve">  100 1030226101 0000 110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</si>
  <si>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</si>
  <si>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</si>
  <si>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</si>
  <si>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</si>
  <si>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040 1110503505 0000 120</t>
  </si>
  <si>
    <t>040 1130199505 0000 130</t>
  </si>
  <si>
    <t>040 1140205305 0000 440</t>
  </si>
  <si>
    <t>040 1140601305 0000 430</t>
  </si>
  <si>
    <t>040 1140601313 0000 430</t>
  </si>
  <si>
    <t>040 1170505005 0000 180</t>
  </si>
  <si>
    <t>042 1130199505 0000 130</t>
  </si>
  <si>
    <t>бюджета Тейковского муниципального района на 2021 год</t>
  </si>
  <si>
    <t xml:space="preserve"> и плановый период 2022 и 2023 годов</t>
  </si>
  <si>
    <t xml:space="preserve"> 182 1010201001 0000 110</t>
  </si>
  <si>
    <t xml:space="preserve">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</si>
  <si>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</si>
  <si>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040 2022521005 0000 150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</si>
  <si>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</si>
  <si>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проведение комплексных кадастровых работ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</si>
  <si>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</si>
  <si>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040 2022530405 0000 150</t>
  </si>
  <si>
    <t xml:space="preserve"> 040 2022551105 0000 150</t>
  </si>
  <si>
    <t xml:space="preserve"> 040 2022757605 0000 150</t>
  </si>
  <si>
    <t>27</t>
  </si>
  <si>
    <t>52</t>
  </si>
  <si>
    <t xml:space="preserve">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</si>
  <si>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040 2024530305 0000 150</t>
  </si>
  <si>
    <t xml:space="preserve"> Прочие межбюджетные трансферты, передаваемые бюджетам муниципальных районов</t>
  </si>
  <si>
    <t>040 2024999905 0000 150</t>
  </si>
  <si>
    <t>53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</si>
  <si>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</si>
  <si>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040  2186001005 0000 150</t>
  </si>
  <si>
    <t>042 1160109301 0000 140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</si>
  <si>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</si>
  <si>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</si>
  <si>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</si>
  <si>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</si>
  <si>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</si>
  <si>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042 1160115301 0000 140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</si>
  <si>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</si>
  <si>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</si>
  <si>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</si>
  <si>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</si>
  <si>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042 1160108301 0000 140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</si>
  <si>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</si>
  <si>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040 1161012301 0000 140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</si>
  <si>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</si>
  <si>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042 1160114301 0000 140</t>
  </si>
  <si>
    <t xml:space="preserve">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</si>
  <si>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042 1160117301 0000 140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</si>
  <si>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</si>
  <si>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</si>
  <si>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182 1161012901 0000 140</t>
  </si>
  <si>
    <t xml:space="preserve">Департамент социальной защиты населения Ивановской области
</t>
  </si>
  <si>
    <t>023 1160119301 0000 140</t>
  </si>
  <si>
    <t>023 1160107301 0000 140</t>
  </si>
  <si>
    <t>023 1160120301 0000 140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</si>
  <si>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</si>
  <si>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040 2022516905 0000 150</t>
  </si>
  <si>
    <t>023 1160112301 0000 140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</si>
  <si>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</si>
  <si>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Комитет Ивановской области по обеспечению деятельности мировых судей и гражданской защиты населения
</t>
  </si>
  <si>
    <t>«25» октября 2020 г.</t>
  </si>
  <si>
    <t>05</t>
  </si>
  <si>
    <t>07</t>
  </si>
  <si>
    <t>30</t>
  </si>
  <si>
    <t>31</t>
  </si>
  <si>
    <t>33</t>
  </si>
  <si>
    <t>39</t>
  </si>
  <si>
    <t>44</t>
  </si>
  <si>
    <t>54</t>
  </si>
  <si>
    <t>55</t>
  </si>
  <si>
    <t>56</t>
  </si>
  <si>
    <t>57</t>
  </si>
  <si>
    <t>58</t>
  </si>
  <si>
    <t>На 2021г. (очередной финансовый год), руб.</t>
  </si>
  <si>
    <t>На 2022г. (первый год планового периода), руб.</t>
  </si>
  <si>
    <t>На 2023г. (второй год планового периода), руб.</t>
  </si>
  <si>
    <t>Прогноз доходов бюджета на 2020г. (текущий финансовый год), руб.</t>
  </si>
  <si>
    <t>Кассовые поступления в текущем финансовом году (по состоянию на 01.10.2020г.), руб.</t>
  </si>
  <si>
    <t>034 1161105001 0000 140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</si>
  <si>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</si>
  <si>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Комитет Ивановской области по лесному хозяйству</t>
  </si>
  <si>
    <t>59</t>
  </si>
  <si>
    <t>Комитет Ивановской области по обеспечению деятельности мировых судей и гражданской защиты населения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</si>
</sst>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Arial Cy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" fontId="5" fillId="0" borderId="2">
      <alignment horizontal="right" shrinkToFit="1"/>
    </xf>
    <xf numFmtId="49" fontId="5" fillId="0" borderId="2">
      <alignment horizontal="center"/>
    </xf>
    <xf numFmtId="0" fontId="5" fillId="0" borderId="3">
      <alignment horizontal="left" wrapText="1" indent="2"/>
    </xf>
    <xf numFmtId="0" fontId="8" fillId="0" borderId="6">
      <alignment horizontal="left" wrapText="1" indent="2"/>
    </xf>
    <xf numFmtId="49" fontId="8" fillId="0" borderId="7">
      <alignment horizontal="center"/>
    </xf>
    <xf numFmtId="4" fontId="12" fillId="3" borderId="7">
      <alignment horizontal="right" vertical="top" shrinkToFit="1"/>
    </xf>
    <xf numFmtId="0" fontId="5" fillId="0" borderId="3">
      <alignment horizontal="left" wrapText="1" indent="2"/>
    </xf>
  </cellStyleXfs>
  <cellXfs count="47">
    <xf numFmtId="0" fontId="0" fillId="0" borderId="0" xfId="0"/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top" wrapText="1"/>
    </xf>
    <xf numFmtId="4" fontId="10" fillId="2" borderId="0" xfId="0" applyNumberFormat="1" applyFont="1" applyFill="1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4" fontId="13" fillId="0" borderId="0" xfId="0" applyNumberFormat="1" applyFont="1"/>
    <xf numFmtId="0" fontId="1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justify"/>
    </xf>
    <xf numFmtId="0" fontId="2" fillId="2" borderId="0" xfId="0" applyFont="1" applyFill="1"/>
    <xf numFmtId="0" fontId="1" fillId="2" borderId="0" xfId="0" applyFont="1" applyFill="1" applyAlignment="1">
      <alignment horizontal="justify"/>
    </xf>
    <xf numFmtId="0" fontId="14" fillId="2" borderId="0" xfId="0" applyFont="1" applyFill="1"/>
    <xf numFmtId="49" fontId="4" fillId="2" borderId="0" xfId="2" applyFont="1" applyFill="1" applyBorder="1" applyAlignment="1" applyProtection="1">
      <alignment horizontal="right" shrinkToFit="1"/>
    </xf>
    <xf numFmtId="0" fontId="3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 applyProtection="1">
      <alignment horizontal="center" vertical="center" shrinkToFit="1"/>
    </xf>
    <xf numFmtId="4" fontId="15" fillId="2" borderId="2" xfId="2" applyNumberFormat="1" applyFont="1" applyFill="1" applyAlignment="1" applyProtection="1">
      <alignment horizontal="center" vertical="center" shrinkToFi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5" fillId="2" borderId="1" xfId="7" applyNumberFormat="1" applyFont="1" applyFill="1" applyBorder="1" applyAlignment="1" applyProtection="1">
      <alignment horizontal="center" vertical="center" wrapText="1"/>
    </xf>
    <xf numFmtId="49" fontId="15" fillId="2" borderId="2" xfId="2" applyFont="1" applyFill="1" applyAlignment="1" applyProtection="1">
      <alignment horizontal="center" vertical="center" shrinkToFit="1"/>
    </xf>
    <xf numFmtId="4" fontId="15" fillId="2" borderId="7" xfId="6" applyNumberFormat="1" applyFont="1" applyFill="1" applyAlignment="1" applyProtection="1">
      <alignment horizontal="center" vertical="center" shrinkToFit="1"/>
    </xf>
    <xf numFmtId="49" fontId="9" fillId="2" borderId="7" xfId="5" applyFont="1" applyFill="1" applyAlignment="1" applyProtection="1">
      <alignment vertical="center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7" xfId="5" applyNumberFormat="1" applyFont="1" applyFill="1" applyAlignment="1" applyProtection="1">
      <alignment vertical="center"/>
    </xf>
    <xf numFmtId="49" fontId="4" fillId="2" borderId="7" xfId="5" applyNumberFormat="1" applyFont="1" applyFill="1" applyAlignment="1" applyProtection="1">
      <alignment vertical="center"/>
    </xf>
    <xf numFmtId="0" fontId="4" fillId="2" borderId="6" xfId="4" applyNumberFormat="1" applyFont="1" applyFill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xl30" xfId="7"/>
    <cellStyle name="xl31" xfId="4"/>
    <cellStyle name="xl32" xfId="3"/>
    <cellStyle name="xl42" xfId="6"/>
    <cellStyle name="xl43" xfId="5"/>
    <cellStyle name="xl45" xfId="2"/>
    <cellStyle name="xl5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abSelected="1" view="pageBreakPreview" zoomScale="60" workbookViewId="0">
      <selection activeCell="A11" sqref="A11:K11"/>
    </sheetView>
  </sheetViews>
  <sheetFormatPr defaultRowHeight="15"/>
  <cols>
    <col min="3" max="3" width="20.28515625" customWidth="1"/>
    <col min="4" max="4" width="58.42578125" customWidth="1"/>
    <col min="5" max="5" width="22.140625" customWidth="1"/>
    <col min="7" max="7" width="13.85546875" customWidth="1"/>
    <col min="8" max="8" width="13.5703125" customWidth="1"/>
    <col min="9" max="10" width="14.7109375" customWidth="1"/>
    <col min="11" max="11" width="15" customWidth="1"/>
    <col min="12" max="12" width="0.5703125" customWidth="1"/>
  </cols>
  <sheetData>
    <row r="1" spans="1:11" ht="15.7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.7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.7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>
      <c r="A6" s="40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5.75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.75">
      <c r="A8" s="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8.75">
      <c r="A9" s="41" t="s">
        <v>7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8.75">
      <c r="A10" s="41" t="s">
        <v>141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8.75">
      <c r="A11" s="41" t="s">
        <v>142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8.7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18.7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15" customHeight="1">
      <c r="A14" s="42" t="s">
        <v>8</v>
      </c>
      <c r="B14" s="42" t="s">
        <v>9</v>
      </c>
      <c r="C14" s="42" t="s">
        <v>10</v>
      </c>
      <c r="D14" s="42"/>
      <c r="E14" s="45" t="s">
        <v>11</v>
      </c>
      <c r="F14" s="42" t="s">
        <v>12</v>
      </c>
      <c r="G14" s="42" t="s">
        <v>208</v>
      </c>
      <c r="H14" s="42" t="s">
        <v>209</v>
      </c>
      <c r="I14" s="42" t="s">
        <v>13</v>
      </c>
      <c r="J14" s="42"/>
      <c r="K14" s="42"/>
    </row>
    <row r="15" spans="1:11" ht="45">
      <c r="A15" s="42"/>
      <c r="B15" s="42"/>
      <c r="C15" s="19" t="s">
        <v>14</v>
      </c>
      <c r="D15" s="19" t="s">
        <v>15</v>
      </c>
      <c r="E15" s="46"/>
      <c r="F15" s="42"/>
      <c r="G15" s="42"/>
      <c r="H15" s="42"/>
      <c r="I15" s="19" t="s">
        <v>205</v>
      </c>
      <c r="J15" s="19" t="s">
        <v>206</v>
      </c>
      <c r="K15" s="19" t="s">
        <v>207</v>
      </c>
    </row>
    <row r="16" spans="1:11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  <c r="K16" s="8">
        <v>11</v>
      </c>
    </row>
    <row r="17" spans="1:12" ht="35.25" customHeight="1">
      <c r="A17" s="8"/>
      <c r="B17" s="8"/>
      <c r="C17" s="31" t="s">
        <v>77</v>
      </c>
      <c r="D17" s="35" t="s">
        <v>130</v>
      </c>
      <c r="E17" s="1" t="s">
        <v>16</v>
      </c>
      <c r="F17" s="20" t="s">
        <v>17</v>
      </c>
      <c r="G17" s="23"/>
      <c r="H17" s="24">
        <v>2694.1</v>
      </c>
      <c r="I17" s="25"/>
      <c r="J17" s="25"/>
      <c r="K17" s="25"/>
    </row>
    <row r="18" spans="1:12" ht="59.25" customHeight="1">
      <c r="A18" s="8"/>
      <c r="B18" s="8"/>
      <c r="C18" s="31" t="s">
        <v>78</v>
      </c>
      <c r="D18" s="35" t="s">
        <v>131</v>
      </c>
      <c r="E18" s="1" t="s">
        <v>16</v>
      </c>
      <c r="F18" s="20" t="s">
        <v>18</v>
      </c>
      <c r="G18" s="24">
        <v>2194097.67</v>
      </c>
      <c r="H18" s="24">
        <v>1782901.71</v>
      </c>
      <c r="I18" s="25">
        <v>2891023</v>
      </c>
      <c r="J18" s="25">
        <v>2426836</v>
      </c>
      <c r="K18" s="25">
        <v>2411118</v>
      </c>
    </row>
    <row r="19" spans="1:12" ht="45.75" customHeight="1">
      <c r="A19" s="8"/>
      <c r="B19" s="8"/>
      <c r="C19" s="31" t="s">
        <v>79</v>
      </c>
      <c r="D19" s="35" t="s">
        <v>132</v>
      </c>
      <c r="E19" s="1" t="s">
        <v>16</v>
      </c>
      <c r="F19" s="20" t="s">
        <v>19</v>
      </c>
      <c r="G19" s="24">
        <v>133800</v>
      </c>
      <c r="H19" s="24">
        <v>327758.93</v>
      </c>
      <c r="I19" s="25">
        <v>293406</v>
      </c>
      <c r="J19" s="25">
        <v>228354</v>
      </c>
      <c r="K19" s="25">
        <v>204805</v>
      </c>
    </row>
    <row r="20" spans="1:12" ht="37.5" customHeight="1">
      <c r="A20" s="8"/>
      <c r="B20" s="8"/>
      <c r="C20" s="32" t="s">
        <v>134</v>
      </c>
      <c r="D20" s="35" t="s">
        <v>133</v>
      </c>
      <c r="E20" s="1" t="s">
        <v>16</v>
      </c>
      <c r="F20" s="20" t="s">
        <v>20</v>
      </c>
      <c r="G20" s="24">
        <v>196514</v>
      </c>
      <c r="H20" s="24">
        <v>226275.48</v>
      </c>
      <c r="I20" s="26">
        <v>297630</v>
      </c>
      <c r="J20" s="26">
        <v>154440</v>
      </c>
      <c r="K20" s="26">
        <v>154440</v>
      </c>
    </row>
    <row r="21" spans="1:12" ht="24.75" customHeight="1">
      <c r="A21" s="8"/>
      <c r="B21" s="8"/>
      <c r="C21" s="32" t="s">
        <v>135</v>
      </c>
      <c r="D21" s="35" t="s">
        <v>80</v>
      </c>
      <c r="E21" s="1" t="s">
        <v>16</v>
      </c>
      <c r="F21" s="20" t="s">
        <v>193</v>
      </c>
      <c r="G21" s="25">
        <v>20400</v>
      </c>
      <c r="H21" s="27">
        <v>20400</v>
      </c>
      <c r="I21" s="25">
        <v>15000</v>
      </c>
      <c r="J21" s="25">
        <v>15000</v>
      </c>
      <c r="K21" s="25">
        <v>15000</v>
      </c>
    </row>
    <row r="22" spans="1:12" ht="56.25">
      <c r="A22" s="8"/>
      <c r="B22" s="8"/>
      <c r="C22" s="32" t="s">
        <v>136</v>
      </c>
      <c r="D22" s="35" t="s">
        <v>144</v>
      </c>
      <c r="E22" s="1" t="s">
        <v>16</v>
      </c>
      <c r="F22" s="20" t="s">
        <v>21</v>
      </c>
      <c r="G22" s="24">
        <v>25977</v>
      </c>
      <c r="H22" s="24">
        <v>45527</v>
      </c>
      <c r="I22" s="25"/>
      <c r="J22" s="25"/>
      <c r="K22" s="25"/>
    </row>
    <row r="23" spans="1:12" ht="37.5" customHeight="1">
      <c r="A23" s="8"/>
      <c r="B23" s="8"/>
      <c r="C23" s="32" t="s">
        <v>137</v>
      </c>
      <c r="D23" s="35" t="s">
        <v>81</v>
      </c>
      <c r="E23" s="1" t="s">
        <v>16</v>
      </c>
      <c r="F23" s="20" t="s">
        <v>194</v>
      </c>
      <c r="G23" s="24">
        <v>1477800</v>
      </c>
      <c r="H23" s="24">
        <v>589583.28</v>
      </c>
      <c r="I23" s="25">
        <v>1864200</v>
      </c>
      <c r="J23" s="25">
        <v>1778400</v>
      </c>
      <c r="K23" s="25">
        <v>1680400</v>
      </c>
    </row>
    <row r="24" spans="1:12" ht="35.25" customHeight="1">
      <c r="A24" s="8"/>
      <c r="B24" s="8"/>
      <c r="C24" s="32" t="s">
        <v>138</v>
      </c>
      <c r="D24" s="35" t="s">
        <v>82</v>
      </c>
      <c r="E24" s="1" t="s">
        <v>16</v>
      </c>
      <c r="F24" s="20" t="s">
        <v>22</v>
      </c>
      <c r="G24" s="24">
        <v>182600</v>
      </c>
      <c r="H24" s="24">
        <v>12437.47</v>
      </c>
      <c r="I24" s="25">
        <v>149600</v>
      </c>
      <c r="J24" s="25">
        <v>91400</v>
      </c>
      <c r="K24" s="25">
        <v>100200</v>
      </c>
      <c r="L24" s="3"/>
    </row>
    <row r="25" spans="1:12" ht="38.25" customHeight="1">
      <c r="A25" s="8"/>
      <c r="B25" s="8"/>
      <c r="C25" s="32" t="s">
        <v>175</v>
      </c>
      <c r="D25" s="35" t="s">
        <v>176</v>
      </c>
      <c r="E25" s="1" t="s">
        <v>16</v>
      </c>
      <c r="F25" s="20" t="s">
        <v>23</v>
      </c>
      <c r="G25" s="25"/>
      <c r="H25" s="24">
        <v>1706.01</v>
      </c>
      <c r="I25" s="25"/>
      <c r="J25" s="25"/>
      <c r="K25" s="25"/>
    </row>
    <row r="26" spans="1:12" ht="37.5" customHeight="1">
      <c r="A26" s="8"/>
      <c r="B26" s="8"/>
      <c r="C26" s="32" t="s">
        <v>139</v>
      </c>
      <c r="D26" s="36" t="s">
        <v>26</v>
      </c>
      <c r="E26" s="1" t="s">
        <v>16</v>
      </c>
      <c r="F26" s="20" t="s">
        <v>24</v>
      </c>
      <c r="G26" s="24">
        <v>380800</v>
      </c>
      <c r="H26" s="24">
        <v>237500</v>
      </c>
      <c r="I26" s="28">
        <v>196800</v>
      </c>
      <c r="J26" s="28">
        <v>235800</v>
      </c>
      <c r="K26" s="28">
        <v>242200</v>
      </c>
    </row>
    <row r="27" spans="1:12" ht="36" customHeight="1">
      <c r="A27" s="8"/>
      <c r="B27" s="8"/>
      <c r="C27" s="33" t="s">
        <v>83</v>
      </c>
      <c r="D27" s="36" t="s">
        <v>28</v>
      </c>
      <c r="E27" s="1" t="s">
        <v>16</v>
      </c>
      <c r="F27" s="20" t="s">
        <v>25</v>
      </c>
      <c r="G27" s="24">
        <v>82113700</v>
      </c>
      <c r="H27" s="24">
        <v>61585272</v>
      </c>
      <c r="I27" s="28">
        <v>73901900</v>
      </c>
      <c r="J27" s="28">
        <v>76041900</v>
      </c>
      <c r="K27" s="28">
        <v>76041900</v>
      </c>
    </row>
    <row r="28" spans="1:12" ht="35.25" customHeight="1">
      <c r="A28" s="8"/>
      <c r="B28" s="8"/>
      <c r="C28" s="33" t="s">
        <v>85</v>
      </c>
      <c r="D28" s="35" t="s">
        <v>84</v>
      </c>
      <c r="E28" s="1" t="s">
        <v>16</v>
      </c>
      <c r="F28" s="20" t="s">
        <v>27</v>
      </c>
      <c r="G28" s="24">
        <v>5390560</v>
      </c>
      <c r="H28" s="24">
        <v>4462136</v>
      </c>
      <c r="I28" s="25"/>
      <c r="J28" s="25"/>
      <c r="K28" s="25"/>
    </row>
    <row r="29" spans="1:12" ht="46.5" customHeight="1">
      <c r="A29" s="8"/>
      <c r="B29" s="8"/>
      <c r="C29" s="33" t="s">
        <v>86</v>
      </c>
      <c r="D29" s="35" t="s">
        <v>34</v>
      </c>
      <c r="E29" s="1" t="s">
        <v>16</v>
      </c>
      <c r="F29" s="20" t="s">
        <v>29</v>
      </c>
      <c r="G29" s="24">
        <v>5417903.1299999999</v>
      </c>
      <c r="H29" s="29"/>
      <c r="I29" s="9">
        <v>5206128.42</v>
      </c>
      <c r="J29" s="10">
        <v>5523790.4900000002</v>
      </c>
      <c r="K29" s="25"/>
    </row>
    <row r="30" spans="1:12" ht="36">
      <c r="A30" s="8"/>
      <c r="B30" s="8"/>
      <c r="C30" s="33" t="s">
        <v>88</v>
      </c>
      <c r="D30" s="35" t="s">
        <v>87</v>
      </c>
      <c r="E30" s="1" t="s">
        <v>16</v>
      </c>
      <c r="F30" s="20" t="s">
        <v>30</v>
      </c>
      <c r="G30" s="24">
        <v>2238602.2000000002</v>
      </c>
      <c r="H30" s="24">
        <v>2093093.08</v>
      </c>
      <c r="I30" s="25"/>
      <c r="J30" s="25"/>
      <c r="K30" s="25"/>
    </row>
    <row r="31" spans="1:12" ht="56.25">
      <c r="A31" s="8"/>
      <c r="B31" s="8"/>
      <c r="C31" s="33" t="s">
        <v>188</v>
      </c>
      <c r="D31" s="35" t="s">
        <v>187</v>
      </c>
      <c r="E31" s="1" t="s">
        <v>16</v>
      </c>
      <c r="F31" s="20" t="s">
        <v>31</v>
      </c>
      <c r="G31" s="24">
        <v>1117058.69</v>
      </c>
      <c r="H31" s="24">
        <v>1117058.69</v>
      </c>
      <c r="I31" s="25">
        <v>1126952.8600000001</v>
      </c>
      <c r="J31" s="25"/>
      <c r="K31" s="25"/>
    </row>
    <row r="32" spans="1:12" ht="36">
      <c r="A32" s="8"/>
      <c r="B32" s="8"/>
      <c r="C32" s="34" t="s">
        <v>146</v>
      </c>
      <c r="D32" s="35" t="s">
        <v>145</v>
      </c>
      <c r="E32" s="1" t="s">
        <v>16</v>
      </c>
      <c r="F32" s="20" t="s">
        <v>32</v>
      </c>
      <c r="G32" s="24">
        <v>2259172.91</v>
      </c>
      <c r="H32" s="24">
        <v>2241338.42</v>
      </c>
      <c r="I32" s="25"/>
      <c r="J32" s="25"/>
      <c r="K32" s="25"/>
    </row>
    <row r="33" spans="1:11" ht="36">
      <c r="A33" s="8"/>
      <c r="B33" s="8"/>
      <c r="C33" s="34" t="s">
        <v>150</v>
      </c>
      <c r="D33" s="35" t="s">
        <v>147</v>
      </c>
      <c r="E33" s="1" t="s">
        <v>16</v>
      </c>
      <c r="F33" s="20" t="s">
        <v>33</v>
      </c>
      <c r="G33" s="24">
        <v>1585048.25</v>
      </c>
      <c r="H33" s="24">
        <v>237754</v>
      </c>
      <c r="I33" s="25"/>
      <c r="J33" s="25"/>
      <c r="K33" s="25"/>
    </row>
    <row r="34" spans="1:11" ht="36">
      <c r="A34" s="8"/>
      <c r="B34" s="8"/>
      <c r="C34" s="34" t="s">
        <v>151</v>
      </c>
      <c r="D34" s="35" t="s">
        <v>148</v>
      </c>
      <c r="E34" s="1" t="s">
        <v>16</v>
      </c>
      <c r="F34" s="20" t="s">
        <v>35</v>
      </c>
      <c r="G34" s="24">
        <v>588900</v>
      </c>
      <c r="H34" s="29"/>
      <c r="I34" s="25"/>
      <c r="J34" s="25"/>
      <c r="K34" s="25"/>
    </row>
    <row r="35" spans="1:11" ht="36" customHeight="1">
      <c r="A35" s="8"/>
      <c r="B35" s="8"/>
      <c r="C35" s="34" t="s">
        <v>152</v>
      </c>
      <c r="D35" s="35" t="s">
        <v>149</v>
      </c>
      <c r="E35" s="1" t="s">
        <v>16</v>
      </c>
      <c r="F35" s="20" t="s">
        <v>36</v>
      </c>
      <c r="G35" s="24">
        <v>12237791.4</v>
      </c>
      <c r="H35" s="23"/>
      <c r="I35" s="25"/>
      <c r="J35" s="25"/>
      <c r="K35" s="25"/>
    </row>
    <row r="36" spans="1:11" ht="36">
      <c r="A36" s="8"/>
      <c r="B36" s="8"/>
      <c r="C36" s="33" t="s">
        <v>89</v>
      </c>
      <c r="D36" s="36" t="s">
        <v>37</v>
      </c>
      <c r="E36" s="1" t="s">
        <v>16</v>
      </c>
      <c r="F36" s="20" t="s">
        <v>38</v>
      </c>
      <c r="G36" s="24">
        <v>12375806.810000001</v>
      </c>
      <c r="H36" s="24">
        <v>3844608.77</v>
      </c>
      <c r="I36" s="25">
        <v>3196419.64</v>
      </c>
      <c r="J36" s="10">
        <v>279510</v>
      </c>
      <c r="K36" s="10">
        <v>279510</v>
      </c>
    </row>
    <row r="37" spans="1:11" ht="36">
      <c r="A37" s="8"/>
      <c r="B37" s="8"/>
      <c r="C37" s="33" t="s">
        <v>91</v>
      </c>
      <c r="D37" s="35" t="s">
        <v>90</v>
      </c>
      <c r="E37" s="1" t="s">
        <v>16</v>
      </c>
      <c r="F37" s="20" t="s">
        <v>39</v>
      </c>
      <c r="G37" s="24">
        <v>1417948.68</v>
      </c>
      <c r="H37" s="24">
        <v>614245.81999999995</v>
      </c>
      <c r="I37" s="25">
        <v>1319650.1399999999</v>
      </c>
      <c r="J37" s="25">
        <v>1144315.183</v>
      </c>
      <c r="K37" s="25">
        <v>1144315.183</v>
      </c>
    </row>
    <row r="38" spans="1:11" ht="36">
      <c r="A38" s="8"/>
      <c r="B38" s="8"/>
      <c r="C38" s="33" t="s">
        <v>93</v>
      </c>
      <c r="D38" s="35" t="s">
        <v>92</v>
      </c>
      <c r="E38" s="1" t="s">
        <v>16</v>
      </c>
      <c r="F38" s="20" t="s">
        <v>40</v>
      </c>
      <c r="G38" s="24">
        <v>1073457</v>
      </c>
      <c r="H38" s="24">
        <v>954857.94</v>
      </c>
      <c r="I38" s="11">
        <v>2070149.4</v>
      </c>
      <c r="J38" s="11">
        <v>2070149.4</v>
      </c>
      <c r="K38" s="11">
        <v>690049.8</v>
      </c>
    </row>
    <row r="39" spans="1:11" ht="36">
      <c r="A39" s="8"/>
      <c r="B39" s="8"/>
      <c r="C39" s="33" t="s">
        <v>95</v>
      </c>
      <c r="D39" s="35" t="s">
        <v>94</v>
      </c>
      <c r="E39" s="1" t="s">
        <v>16</v>
      </c>
      <c r="F39" s="20" t="s">
        <v>41</v>
      </c>
      <c r="G39" s="24">
        <v>130.08000000000001</v>
      </c>
      <c r="H39" s="24"/>
      <c r="I39" s="10">
        <v>139.12</v>
      </c>
      <c r="J39" s="10">
        <v>21992.41</v>
      </c>
      <c r="K39" s="25"/>
    </row>
    <row r="40" spans="1:11" ht="38.25" customHeight="1">
      <c r="A40" s="8"/>
      <c r="B40" s="8"/>
      <c r="C40" s="33" t="s">
        <v>96</v>
      </c>
      <c r="D40" s="36" t="s">
        <v>42</v>
      </c>
      <c r="E40" s="1" t="s">
        <v>16</v>
      </c>
      <c r="F40" s="20" t="s">
        <v>43</v>
      </c>
      <c r="G40" s="24">
        <v>67613150.25</v>
      </c>
      <c r="H40" s="24">
        <v>50191867</v>
      </c>
      <c r="I40" s="25">
        <v>69195306</v>
      </c>
      <c r="J40" s="10">
        <v>8424057</v>
      </c>
      <c r="K40" s="10">
        <v>8424057</v>
      </c>
    </row>
    <row r="41" spans="1:11" ht="36">
      <c r="A41" s="8"/>
      <c r="B41" s="8"/>
      <c r="C41" s="33" t="s">
        <v>97</v>
      </c>
      <c r="D41" s="35" t="s">
        <v>44</v>
      </c>
      <c r="E41" s="1" t="s">
        <v>16</v>
      </c>
      <c r="F41" s="20" t="s">
        <v>45</v>
      </c>
      <c r="G41" s="24">
        <v>56700</v>
      </c>
      <c r="H41" s="24">
        <v>28350</v>
      </c>
      <c r="I41" s="25"/>
      <c r="J41" s="25"/>
      <c r="K41" s="25"/>
    </row>
    <row r="42" spans="1:11" ht="45">
      <c r="A42" s="8"/>
      <c r="B42" s="8"/>
      <c r="C42" s="33" t="s">
        <v>156</v>
      </c>
      <c r="D42" s="35" t="s">
        <v>155</v>
      </c>
      <c r="E42" s="1" t="s">
        <v>16</v>
      </c>
      <c r="F42" s="20" t="s">
        <v>46</v>
      </c>
      <c r="G42" s="24">
        <v>1614480</v>
      </c>
      <c r="H42" s="24">
        <v>340773.46</v>
      </c>
      <c r="I42" s="25">
        <v>4140360</v>
      </c>
      <c r="J42" s="25">
        <v>4140360</v>
      </c>
      <c r="K42" s="25"/>
    </row>
    <row r="43" spans="1:11" ht="36">
      <c r="A43" s="8"/>
      <c r="B43" s="8"/>
      <c r="C43" s="33" t="s">
        <v>158</v>
      </c>
      <c r="D43" s="35" t="s">
        <v>157</v>
      </c>
      <c r="E43" s="1" t="s">
        <v>16</v>
      </c>
      <c r="F43" s="20" t="s">
        <v>153</v>
      </c>
      <c r="G43" s="24">
        <v>53700</v>
      </c>
      <c r="H43" s="24">
        <v>53700</v>
      </c>
      <c r="I43" s="25"/>
      <c r="J43" s="25"/>
      <c r="K43" s="25"/>
    </row>
    <row r="44" spans="1:11" ht="36">
      <c r="A44" s="8"/>
      <c r="B44" s="8"/>
      <c r="C44" s="33" t="s">
        <v>161</v>
      </c>
      <c r="D44" s="35" t="s">
        <v>160</v>
      </c>
      <c r="E44" s="1" t="s">
        <v>16</v>
      </c>
      <c r="F44" s="20" t="s">
        <v>47</v>
      </c>
      <c r="G44" s="24"/>
      <c r="H44" s="24">
        <v>185.17</v>
      </c>
      <c r="I44" s="25"/>
      <c r="J44" s="25"/>
      <c r="K44" s="25"/>
    </row>
    <row r="45" spans="1:11" ht="36">
      <c r="A45" s="8"/>
      <c r="B45" s="8"/>
      <c r="C45" s="32" t="s">
        <v>140</v>
      </c>
      <c r="D45" s="35" t="s">
        <v>80</v>
      </c>
      <c r="E45" s="1" t="s">
        <v>49</v>
      </c>
      <c r="F45" s="20" t="s">
        <v>48</v>
      </c>
      <c r="G45" s="23">
        <v>1557900</v>
      </c>
      <c r="H45" s="23">
        <v>845845.58</v>
      </c>
      <c r="I45" s="25">
        <v>2242220</v>
      </c>
      <c r="J45" s="25">
        <v>2242220</v>
      </c>
      <c r="K45" s="25">
        <v>2242220</v>
      </c>
    </row>
    <row r="46" spans="1:11" ht="48">
      <c r="A46" s="8"/>
      <c r="B46" s="8"/>
      <c r="C46" s="33" t="s">
        <v>170</v>
      </c>
      <c r="D46" s="35" t="s">
        <v>171</v>
      </c>
      <c r="E46" s="1" t="s">
        <v>183</v>
      </c>
      <c r="F46" s="20" t="s">
        <v>195</v>
      </c>
      <c r="G46" s="24"/>
      <c r="H46" s="24">
        <v>11007.5</v>
      </c>
      <c r="I46" s="25">
        <v>1907</v>
      </c>
      <c r="J46" s="25">
        <v>1907</v>
      </c>
      <c r="K46" s="25">
        <v>1907</v>
      </c>
    </row>
    <row r="47" spans="1:11" ht="56.25">
      <c r="A47" s="8"/>
      <c r="B47" s="8"/>
      <c r="C47" s="33" t="s">
        <v>166</v>
      </c>
      <c r="D47" s="35" t="s">
        <v>167</v>
      </c>
      <c r="E47" s="1" t="s">
        <v>183</v>
      </c>
      <c r="F47" s="20" t="s">
        <v>196</v>
      </c>
      <c r="G47" s="24"/>
      <c r="H47" s="24">
        <v>17502.5</v>
      </c>
      <c r="I47" s="25">
        <v>846</v>
      </c>
      <c r="J47" s="25">
        <v>846</v>
      </c>
      <c r="K47" s="25">
        <v>846</v>
      </c>
    </row>
    <row r="48" spans="1:11" ht="48">
      <c r="A48" s="8"/>
      <c r="B48" s="8"/>
      <c r="C48" s="32" t="s">
        <v>184</v>
      </c>
      <c r="D48" s="35" t="s">
        <v>164</v>
      </c>
      <c r="E48" s="1" t="s">
        <v>183</v>
      </c>
      <c r="F48" s="20" t="s">
        <v>52</v>
      </c>
      <c r="G48" s="24">
        <v>5250</v>
      </c>
      <c r="H48" s="23">
        <v>13000</v>
      </c>
      <c r="I48" s="25"/>
      <c r="J48" s="25"/>
      <c r="K48" s="25"/>
    </row>
    <row r="49" spans="1:11" ht="48">
      <c r="A49" s="8"/>
      <c r="B49" s="8"/>
      <c r="C49" s="32" t="s">
        <v>185</v>
      </c>
      <c r="D49" s="35" t="s">
        <v>172</v>
      </c>
      <c r="E49" s="1" t="s">
        <v>183</v>
      </c>
      <c r="F49" s="20" t="s">
        <v>197</v>
      </c>
      <c r="G49" s="23"/>
      <c r="H49" s="24">
        <v>5626.55</v>
      </c>
      <c r="I49" s="25">
        <v>334</v>
      </c>
      <c r="J49" s="25">
        <v>334</v>
      </c>
      <c r="K49" s="25">
        <v>334</v>
      </c>
    </row>
    <row r="50" spans="1:11" ht="56.25">
      <c r="A50" s="8"/>
      <c r="B50" s="8"/>
      <c r="C50" s="32" t="s">
        <v>186</v>
      </c>
      <c r="D50" s="35" t="s">
        <v>181</v>
      </c>
      <c r="E50" s="1" t="s">
        <v>183</v>
      </c>
      <c r="F50" s="20" t="s">
        <v>54</v>
      </c>
      <c r="G50" s="23"/>
      <c r="H50" s="24">
        <v>21122.71</v>
      </c>
      <c r="I50" s="25">
        <v>1747</v>
      </c>
      <c r="J50" s="25">
        <v>1747</v>
      </c>
      <c r="K50" s="25">
        <v>1747</v>
      </c>
    </row>
    <row r="51" spans="1:11" ht="56.25">
      <c r="A51" s="8"/>
      <c r="B51" s="8"/>
      <c r="C51" s="32" t="s">
        <v>189</v>
      </c>
      <c r="D51" s="35" t="s">
        <v>190</v>
      </c>
      <c r="E51" s="1" t="s">
        <v>183</v>
      </c>
      <c r="F51" s="20" t="s">
        <v>55</v>
      </c>
      <c r="G51" s="23"/>
      <c r="H51" s="24"/>
      <c r="I51" s="25">
        <v>666</v>
      </c>
      <c r="J51" s="25">
        <v>666</v>
      </c>
      <c r="K51" s="25">
        <v>666</v>
      </c>
    </row>
    <row r="52" spans="1:11" ht="56.25">
      <c r="A52" s="8"/>
      <c r="B52" s="8"/>
      <c r="C52" s="32" t="s">
        <v>210</v>
      </c>
      <c r="D52" s="35" t="s">
        <v>211</v>
      </c>
      <c r="E52" s="1" t="s">
        <v>212</v>
      </c>
      <c r="F52" s="20" t="s">
        <v>56</v>
      </c>
      <c r="G52" s="23"/>
      <c r="H52" s="24">
        <v>16493</v>
      </c>
      <c r="I52" s="25"/>
      <c r="J52" s="25"/>
      <c r="K52" s="25"/>
    </row>
    <row r="53" spans="1:11" ht="84">
      <c r="A53" s="8"/>
      <c r="B53" s="8"/>
      <c r="C53" s="32" t="s">
        <v>168</v>
      </c>
      <c r="D53" s="35" t="s">
        <v>169</v>
      </c>
      <c r="E53" s="1" t="s">
        <v>191</v>
      </c>
      <c r="F53" s="20" t="s">
        <v>57</v>
      </c>
      <c r="G53" s="23"/>
      <c r="H53" s="24">
        <v>4140</v>
      </c>
      <c r="I53" s="25"/>
      <c r="J53" s="25"/>
      <c r="K53" s="25"/>
    </row>
    <row r="54" spans="1:11" ht="84">
      <c r="A54" s="8"/>
      <c r="B54" s="8"/>
      <c r="C54" s="32" t="s">
        <v>173</v>
      </c>
      <c r="D54" s="35" t="s">
        <v>174</v>
      </c>
      <c r="E54" s="1" t="s">
        <v>191</v>
      </c>
      <c r="F54" s="20" t="s">
        <v>53</v>
      </c>
      <c r="G54" s="23"/>
      <c r="H54" s="24">
        <v>1250</v>
      </c>
      <c r="I54" s="25"/>
      <c r="J54" s="25"/>
      <c r="K54" s="25"/>
    </row>
    <row r="55" spans="1:11" ht="64.5" customHeight="1">
      <c r="A55" s="8"/>
      <c r="B55" s="8"/>
      <c r="C55" s="32" t="s">
        <v>177</v>
      </c>
      <c r="D55" s="35" t="s">
        <v>178</v>
      </c>
      <c r="E55" s="1" t="s">
        <v>191</v>
      </c>
      <c r="F55" s="20" t="s">
        <v>198</v>
      </c>
      <c r="G55" s="23"/>
      <c r="H55" s="24">
        <v>1500</v>
      </c>
      <c r="I55" s="25"/>
      <c r="J55" s="25"/>
      <c r="K55" s="25"/>
    </row>
    <row r="56" spans="1:11" ht="60" customHeight="1">
      <c r="A56" s="8"/>
      <c r="B56" s="8"/>
      <c r="C56" s="32" t="s">
        <v>179</v>
      </c>
      <c r="D56" s="35" t="s">
        <v>180</v>
      </c>
      <c r="E56" s="1" t="s">
        <v>191</v>
      </c>
      <c r="F56" s="20" t="s">
        <v>58</v>
      </c>
      <c r="G56" s="23"/>
      <c r="H56" s="24">
        <v>786.12</v>
      </c>
      <c r="I56" s="25"/>
      <c r="J56" s="25"/>
      <c r="K56" s="25"/>
    </row>
    <row r="57" spans="1:11" ht="60">
      <c r="A57" s="8"/>
      <c r="B57" s="8"/>
      <c r="C57" s="32" t="s">
        <v>162</v>
      </c>
      <c r="D57" s="35" t="s">
        <v>163</v>
      </c>
      <c r="E57" s="1" t="s">
        <v>214</v>
      </c>
      <c r="F57" s="20" t="s">
        <v>59</v>
      </c>
      <c r="G57" s="23"/>
      <c r="H57" s="23">
        <v>1000</v>
      </c>
      <c r="I57" s="25"/>
      <c r="J57" s="25"/>
      <c r="K57" s="25"/>
    </row>
    <row r="58" spans="1:11" ht="45">
      <c r="A58" s="8"/>
      <c r="B58" s="8"/>
      <c r="C58" s="33" t="s">
        <v>143</v>
      </c>
      <c r="D58" s="35" t="s">
        <v>50</v>
      </c>
      <c r="E58" s="2" t="s">
        <v>51</v>
      </c>
      <c r="F58" s="20" t="s">
        <v>60</v>
      </c>
      <c r="G58" s="24">
        <v>37700000</v>
      </c>
      <c r="H58" s="24">
        <v>23803360.91</v>
      </c>
      <c r="I58" s="26">
        <v>35140000</v>
      </c>
      <c r="J58" s="26">
        <v>35590000</v>
      </c>
      <c r="K58" s="26">
        <v>36240000</v>
      </c>
    </row>
    <row r="59" spans="1:11" ht="67.5">
      <c r="A59" s="8"/>
      <c r="B59" s="8"/>
      <c r="C59" s="33" t="s">
        <v>101</v>
      </c>
      <c r="D59" s="35" t="s">
        <v>98</v>
      </c>
      <c r="E59" s="2" t="s">
        <v>51</v>
      </c>
      <c r="F59" s="20" t="s">
        <v>62</v>
      </c>
      <c r="G59" s="24">
        <v>1250</v>
      </c>
      <c r="H59" s="24">
        <v>1762881.57</v>
      </c>
      <c r="I59" s="26">
        <v>1816000</v>
      </c>
      <c r="J59" s="26">
        <v>1881000</v>
      </c>
      <c r="K59" s="26">
        <v>1946000</v>
      </c>
    </row>
    <row r="60" spans="1:11" ht="36">
      <c r="A60" s="8"/>
      <c r="B60" s="8"/>
      <c r="C60" s="33" t="s">
        <v>102</v>
      </c>
      <c r="D60" s="35" t="s">
        <v>99</v>
      </c>
      <c r="E60" s="2" t="s">
        <v>51</v>
      </c>
      <c r="F60" s="20" t="s">
        <v>199</v>
      </c>
      <c r="G60" s="24">
        <v>90000</v>
      </c>
      <c r="H60" s="24">
        <v>661324.1</v>
      </c>
      <c r="I60" s="26">
        <v>87500</v>
      </c>
      <c r="J60" s="26">
        <v>120000</v>
      </c>
      <c r="K60" s="26">
        <v>152500</v>
      </c>
    </row>
    <row r="61" spans="1:11" ht="56.25">
      <c r="A61" s="8"/>
      <c r="B61" s="8"/>
      <c r="C61" s="33" t="s">
        <v>103</v>
      </c>
      <c r="D61" s="35" t="s">
        <v>100</v>
      </c>
      <c r="E61" s="2" t="s">
        <v>51</v>
      </c>
      <c r="F61" s="20" t="s">
        <v>63</v>
      </c>
      <c r="G61" s="24">
        <v>180000</v>
      </c>
      <c r="H61" s="24">
        <v>9442.5</v>
      </c>
      <c r="I61" s="26">
        <v>27500</v>
      </c>
      <c r="J61" s="26">
        <v>32500</v>
      </c>
      <c r="K61" s="26">
        <v>37500</v>
      </c>
    </row>
    <row r="62" spans="1:11" ht="36">
      <c r="A62" s="8"/>
      <c r="B62" s="8"/>
      <c r="C62" s="33" t="s">
        <v>106</v>
      </c>
      <c r="D62" s="35" t="s">
        <v>104</v>
      </c>
      <c r="E62" s="2" t="s">
        <v>51</v>
      </c>
      <c r="F62" s="20" t="s">
        <v>64</v>
      </c>
      <c r="G62" s="24">
        <v>1550000</v>
      </c>
      <c r="H62" s="24">
        <v>964369.51</v>
      </c>
      <c r="I62" s="26">
        <v>350000</v>
      </c>
      <c r="J62" s="25"/>
      <c r="K62" s="25"/>
    </row>
    <row r="63" spans="1:11" ht="36">
      <c r="A63" s="8"/>
      <c r="B63" s="8"/>
      <c r="C63" s="33" t="s">
        <v>107</v>
      </c>
      <c r="D63" s="35" t="s">
        <v>105</v>
      </c>
      <c r="E63" s="2" t="s">
        <v>51</v>
      </c>
      <c r="F63" s="20" t="s">
        <v>66</v>
      </c>
      <c r="G63" s="24">
        <v>211900</v>
      </c>
      <c r="H63" s="24">
        <v>259680.15</v>
      </c>
      <c r="I63" s="26">
        <v>285000</v>
      </c>
      <c r="J63" s="26">
        <v>320000</v>
      </c>
      <c r="K63" s="26">
        <v>355000</v>
      </c>
    </row>
    <row r="64" spans="1:11" ht="36">
      <c r="A64" s="8"/>
      <c r="B64" s="8"/>
      <c r="C64" s="33" t="s">
        <v>109</v>
      </c>
      <c r="D64" s="35" t="s">
        <v>108</v>
      </c>
      <c r="E64" s="2" t="s">
        <v>51</v>
      </c>
      <c r="F64" s="20" t="s">
        <v>67</v>
      </c>
      <c r="G64" s="24">
        <v>200000</v>
      </c>
      <c r="H64" s="24">
        <v>69164.240000000005</v>
      </c>
      <c r="I64" s="26">
        <v>150000</v>
      </c>
      <c r="J64" s="26">
        <v>200000</v>
      </c>
      <c r="K64" s="26">
        <v>250000</v>
      </c>
    </row>
    <row r="65" spans="1:11" ht="36">
      <c r="A65" s="8"/>
      <c r="B65" s="8"/>
      <c r="C65" s="33" t="s">
        <v>111</v>
      </c>
      <c r="D65" s="35" t="s">
        <v>110</v>
      </c>
      <c r="E65" s="2" t="s">
        <v>51</v>
      </c>
      <c r="F65" s="20" t="s">
        <v>68</v>
      </c>
      <c r="G65" s="24">
        <v>169000</v>
      </c>
      <c r="H65" s="24">
        <v>710634.26</v>
      </c>
      <c r="I65" s="26">
        <v>950000</v>
      </c>
      <c r="J65" s="26">
        <v>950000</v>
      </c>
      <c r="K65" s="26">
        <v>950000</v>
      </c>
    </row>
    <row r="66" spans="1:11" ht="36">
      <c r="A66" s="8"/>
      <c r="B66" s="8"/>
      <c r="C66" s="33" t="s">
        <v>113</v>
      </c>
      <c r="D66" s="35" t="s">
        <v>112</v>
      </c>
      <c r="E66" s="2" t="s">
        <v>51</v>
      </c>
      <c r="F66" s="20" t="s">
        <v>69</v>
      </c>
      <c r="G66" s="23"/>
      <c r="H66" s="24">
        <v>10502.31</v>
      </c>
      <c r="I66" s="26">
        <v>13000</v>
      </c>
      <c r="J66" s="26">
        <v>13000</v>
      </c>
      <c r="K66" s="26">
        <v>13000</v>
      </c>
    </row>
    <row r="67" spans="1:11" ht="45">
      <c r="A67" s="8"/>
      <c r="B67" s="8"/>
      <c r="C67" s="33" t="s">
        <v>182</v>
      </c>
      <c r="D67" s="35" t="s">
        <v>165</v>
      </c>
      <c r="E67" s="2" t="s">
        <v>51</v>
      </c>
      <c r="F67" s="20" t="s">
        <v>70</v>
      </c>
      <c r="G67" s="29"/>
      <c r="H67" s="24">
        <v>6500</v>
      </c>
      <c r="I67" s="25"/>
      <c r="J67" s="25"/>
      <c r="K67" s="25"/>
    </row>
    <row r="68" spans="1:11" ht="48">
      <c r="A68" s="8"/>
      <c r="B68" s="8"/>
      <c r="C68" s="33" t="s">
        <v>118</v>
      </c>
      <c r="D68" s="35" t="s">
        <v>114</v>
      </c>
      <c r="E68" s="2" t="s">
        <v>61</v>
      </c>
      <c r="F68" s="20" t="s">
        <v>154</v>
      </c>
      <c r="G68" s="29"/>
      <c r="H68" s="24">
        <v>12209.6</v>
      </c>
      <c r="I68" s="25"/>
      <c r="J68" s="25"/>
      <c r="K68" s="25"/>
    </row>
    <row r="69" spans="1:11" ht="48">
      <c r="A69" s="8"/>
      <c r="B69" s="8"/>
      <c r="C69" s="33" t="s">
        <v>119</v>
      </c>
      <c r="D69" s="35" t="s">
        <v>115</v>
      </c>
      <c r="E69" s="2" t="s">
        <v>61</v>
      </c>
      <c r="F69" s="20" t="s">
        <v>159</v>
      </c>
      <c r="G69" s="29"/>
      <c r="H69" s="24">
        <v>564.11</v>
      </c>
      <c r="I69" s="25"/>
      <c r="J69" s="25"/>
      <c r="K69" s="25"/>
    </row>
    <row r="70" spans="1:11" ht="48">
      <c r="A70" s="8"/>
      <c r="B70" s="8"/>
      <c r="C70" s="33" t="s">
        <v>120</v>
      </c>
      <c r="D70" s="35" t="s">
        <v>116</v>
      </c>
      <c r="E70" s="2" t="s">
        <v>61</v>
      </c>
      <c r="F70" s="20" t="s">
        <v>200</v>
      </c>
      <c r="G70" s="29"/>
      <c r="H70" s="24">
        <v>287035.5</v>
      </c>
      <c r="I70" s="25"/>
      <c r="J70" s="25"/>
      <c r="K70" s="25"/>
    </row>
    <row r="71" spans="1:11" ht="48">
      <c r="A71" s="8"/>
      <c r="B71" s="8"/>
      <c r="C71" s="33" t="s">
        <v>121</v>
      </c>
      <c r="D71" s="35" t="s">
        <v>117</v>
      </c>
      <c r="E71" s="2" t="s">
        <v>61</v>
      </c>
      <c r="F71" s="20" t="s">
        <v>201</v>
      </c>
      <c r="G71" s="29"/>
      <c r="H71" s="24">
        <v>247682.92</v>
      </c>
      <c r="I71" s="25"/>
      <c r="J71" s="25"/>
      <c r="K71" s="25"/>
    </row>
    <row r="72" spans="1:11" ht="67.5">
      <c r="A72" s="8"/>
      <c r="B72" s="8"/>
      <c r="C72" s="33" t="s">
        <v>126</v>
      </c>
      <c r="D72" s="35" t="s">
        <v>122</v>
      </c>
      <c r="E72" s="1" t="s">
        <v>65</v>
      </c>
      <c r="F72" s="20" t="s">
        <v>202</v>
      </c>
      <c r="G72" s="24">
        <v>3053793.35</v>
      </c>
      <c r="H72" s="24">
        <v>2050050.6</v>
      </c>
      <c r="I72" s="30">
        <v>3332790.38</v>
      </c>
      <c r="J72" s="30">
        <v>3501662.67</v>
      </c>
      <c r="K72" s="30">
        <v>3501662.67</v>
      </c>
    </row>
    <row r="73" spans="1:11" ht="69" customHeight="1">
      <c r="A73" s="8"/>
      <c r="B73" s="8"/>
      <c r="C73" s="33" t="s">
        <v>127</v>
      </c>
      <c r="D73" s="35" t="s">
        <v>123</v>
      </c>
      <c r="E73" s="1" t="s">
        <v>65</v>
      </c>
      <c r="F73" s="20" t="s">
        <v>203</v>
      </c>
      <c r="G73" s="24">
        <v>15729.64</v>
      </c>
      <c r="H73" s="24">
        <v>14152.69</v>
      </c>
      <c r="I73" s="30">
        <v>16724.669999999998</v>
      </c>
      <c r="J73" s="30">
        <v>17265.23</v>
      </c>
      <c r="K73" s="30">
        <v>17265.23</v>
      </c>
    </row>
    <row r="74" spans="1:11" ht="67.5">
      <c r="A74" s="8"/>
      <c r="B74" s="8"/>
      <c r="C74" s="33" t="s">
        <v>128</v>
      </c>
      <c r="D74" s="35" t="s">
        <v>124</v>
      </c>
      <c r="E74" s="1" t="s">
        <v>65</v>
      </c>
      <c r="F74" s="20" t="s">
        <v>204</v>
      </c>
      <c r="G74" s="24">
        <v>3988827.8</v>
      </c>
      <c r="H74" s="24">
        <v>2733517.82</v>
      </c>
      <c r="I74" s="30">
        <v>4341125.3899999997</v>
      </c>
      <c r="J74" s="30">
        <v>4533256.13</v>
      </c>
      <c r="K74" s="30">
        <v>4533256.13</v>
      </c>
    </row>
    <row r="75" spans="1:11" ht="67.5">
      <c r="A75" s="8"/>
      <c r="B75" s="8"/>
      <c r="C75" s="33" t="s">
        <v>129</v>
      </c>
      <c r="D75" s="35" t="s">
        <v>125</v>
      </c>
      <c r="E75" s="1" t="s">
        <v>65</v>
      </c>
      <c r="F75" s="20" t="s">
        <v>213</v>
      </c>
      <c r="G75" s="24">
        <v>-394098.3</v>
      </c>
      <c r="H75" s="24">
        <v>-400431.53</v>
      </c>
      <c r="I75" s="30">
        <v>-460898.47</v>
      </c>
      <c r="J75" s="30">
        <v>-444443.33</v>
      </c>
      <c r="K75" s="30">
        <v>-444443.33</v>
      </c>
    </row>
    <row r="76" spans="1:11" ht="15.75" thickBot="1">
      <c r="A76" s="12"/>
      <c r="B76" s="12"/>
      <c r="C76" s="12"/>
      <c r="D76" s="12"/>
      <c r="E76" s="13" t="s">
        <v>71</v>
      </c>
      <c r="F76" s="21"/>
      <c r="G76" s="22">
        <f>SUM(G17:G75)</f>
        <v>250095650.55999997</v>
      </c>
      <c r="H76" s="22">
        <f>SUM(H17:H75)</f>
        <v>165153939.54999992</v>
      </c>
      <c r="I76" s="22">
        <f>SUM(I17:I75)</f>
        <v>214161126.54999998</v>
      </c>
      <c r="J76" s="22">
        <f>SUM(J17:J75)</f>
        <v>151538265.18299994</v>
      </c>
      <c r="K76" s="22">
        <f>SUM(K17:K75)</f>
        <v>141187455.68299997</v>
      </c>
    </row>
    <row r="77" spans="1:11" ht="18.75">
      <c r="A77" s="14" t="s">
        <v>72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18.75">
      <c r="A78" s="41" t="s">
        <v>73</v>
      </c>
      <c r="B78" s="41"/>
      <c r="C78" s="41"/>
      <c r="D78" s="17"/>
      <c r="E78" s="15" t="s">
        <v>74</v>
      </c>
      <c r="F78" s="17"/>
      <c r="G78" s="17"/>
      <c r="H78" s="17"/>
      <c r="I78" s="17"/>
      <c r="J78" s="17"/>
      <c r="K78" s="17"/>
    </row>
    <row r="79" spans="1:11">
      <c r="A79" s="43" t="s">
        <v>75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1:11" ht="18.75">
      <c r="A80" s="14"/>
      <c r="B80" s="17"/>
      <c r="C80" s="17"/>
      <c r="D80" s="17"/>
      <c r="E80" s="17"/>
      <c r="F80" s="17"/>
      <c r="G80" s="18"/>
      <c r="H80" s="18"/>
      <c r="I80" s="17"/>
      <c r="J80" s="17"/>
      <c r="K80" s="17"/>
    </row>
    <row r="81" spans="1:11" ht="15.75">
      <c r="A81" s="44" t="s">
        <v>192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15.75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3.5" customHeight="1">
      <c r="A83" s="38" t="s">
        <v>76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5" spans="1:11">
      <c r="I85" s="6"/>
      <c r="J85" s="4"/>
      <c r="K85" s="4"/>
    </row>
    <row r="86" spans="1:11">
      <c r="I86" s="4"/>
      <c r="J86" s="4"/>
      <c r="K86" s="4"/>
    </row>
    <row r="88" spans="1:11">
      <c r="I88" s="4"/>
      <c r="J88" s="4"/>
      <c r="K88" s="4"/>
    </row>
    <row r="90" spans="1:11">
      <c r="I90" s="5"/>
      <c r="J90" s="5"/>
      <c r="K90" s="5"/>
    </row>
    <row r="91" spans="1:11">
      <c r="I91" s="4"/>
      <c r="J91" s="4"/>
      <c r="K91" s="4"/>
    </row>
    <row r="92" spans="1:11">
      <c r="I92" s="5"/>
      <c r="J92" s="5"/>
      <c r="K92" s="5"/>
    </row>
    <row r="93" spans="1:11">
      <c r="I93" s="4"/>
      <c r="J93" s="4"/>
      <c r="K93" s="4"/>
    </row>
    <row r="94" spans="1:11">
      <c r="I94" s="5"/>
      <c r="J94" s="5"/>
      <c r="K94" s="5"/>
    </row>
    <row r="95" spans="1:11">
      <c r="I95" s="4"/>
      <c r="J95" s="4"/>
      <c r="K95" s="4"/>
    </row>
    <row r="96" spans="1:11">
      <c r="I96" s="5"/>
      <c r="J96" s="5"/>
      <c r="K96" s="5"/>
    </row>
    <row r="97" spans="9:11">
      <c r="I97" s="4"/>
      <c r="J97" s="4"/>
      <c r="K97" s="4"/>
    </row>
    <row r="101" spans="9:11">
      <c r="I101" s="4"/>
      <c r="J101" s="4"/>
      <c r="K101" s="4"/>
    </row>
    <row r="103" spans="9:11">
      <c r="I103" s="4"/>
      <c r="J103" s="4"/>
      <c r="K103" s="4"/>
    </row>
  </sheetData>
  <mergeCells count="22">
    <mergeCell ref="A6:K6"/>
    <mergeCell ref="A1:K1"/>
    <mergeCell ref="A2:K2"/>
    <mergeCell ref="A3:K3"/>
    <mergeCell ref="A4:K4"/>
    <mergeCell ref="A5:K5"/>
    <mergeCell ref="A83:K83"/>
    <mergeCell ref="A7:K7"/>
    <mergeCell ref="A9:K9"/>
    <mergeCell ref="A10:K10"/>
    <mergeCell ref="A11:K11"/>
    <mergeCell ref="A14:A15"/>
    <mergeCell ref="B14:B15"/>
    <mergeCell ref="C14:D14"/>
    <mergeCell ref="E14:E15"/>
    <mergeCell ref="F14:F15"/>
    <mergeCell ref="G14:G15"/>
    <mergeCell ref="H14:H15"/>
    <mergeCell ref="I14:K14"/>
    <mergeCell ref="A78:C78"/>
    <mergeCell ref="A79:K79"/>
    <mergeCell ref="A81:K8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ФО</cp:lastModifiedBy>
  <cp:lastPrinted>2020-11-16T10:25:20Z</cp:lastPrinted>
  <dcterms:created xsi:type="dcterms:W3CDTF">2019-10-22T13:47:42Z</dcterms:created>
  <dcterms:modified xsi:type="dcterms:W3CDTF">2020-11-16T10:25:24Z</dcterms:modified>
</cp:coreProperties>
</file>